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72943EE-D7AA-4AB9-8E45-A09B191A6F17}" xr6:coauthVersionLast="47" xr6:coauthVersionMax="47" xr10:uidLastSave="{00000000-0000-0000-0000-000000000000}"/>
  <bookViews>
    <workbookView xWindow="-120" yWindow="-120" windowWidth="21840" windowHeight="13140" xr2:uid="{9A26DDBC-4DAD-4986-9EF0-3A9FE5179A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L6" i="1" s="1"/>
  <c r="G11" i="1"/>
  <c r="I11" i="1" s="1"/>
  <c r="G7" i="1"/>
  <c r="H7" i="1" s="1"/>
  <c r="J7" i="1" s="1"/>
  <c r="G8" i="1"/>
  <c r="H8" i="1" s="1"/>
  <c r="J8" i="1" s="1"/>
  <c r="G9" i="1"/>
  <c r="I9" i="1" s="1"/>
  <c r="G10" i="1"/>
  <c r="H10" i="1" s="1"/>
  <c r="J10" i="1" s="1"/>
  <c r="I6" i="1" l="1"/>
  <c r="K10" i="1"/>
  <c r="M6" i="1"/>
  <c r="L10" i="1"/>
  <c r="M11" i="1"/>
  <c r="M7" i="1"/>
  <c r="N8" i="1"/>
  <c r="O9" i="1"/>
  <c r="H6" i="1"/>
  <c r="J6" i="1" s="1"/>
  <c r="K9" i="1"/>
  <c r="N6" i="1"/>
  <c r="L9" i="1"/>
  <c r="M10" i="1"/>
  <c r="N11" i="1"/>
  <c r="N7" i="1"/>
  <c r="O8" i="1"/>
  <c r="K6" i="1"/>
  <c r="K8" i="1"/>
  <c r="O6" i="1"/>
  <c r="L8" i="1"/>
  <c r="M9" i="1"/>
  <c r="N10" i="1"/>
  <c r="O11" i="1"/>
  <c r="O7" i="1"/>
  <c r="K11" i="1"/>
  <c r="K7" i="1"/>
  <c r="L11" i="1"/>
  <c r="L7" i="1"/>
  <c r="M8" i="1"/>
  <c r="N9" i="1"/>
  <c r="O10" i="1"/>
  <c r="I10" i="1"/>
  <c r="H11" i="1"/>
  <c r="J11" i="1" s="1"/>
  <c r="H9" i="1"/>
  <c r="J9" i="1" s="1"/>
  <c r="I8" i="1"/>
  <c r="I7" i="1"/>
</calcChain>
</file>

<file path=xl/sharedStrings.xml><?xml version="1.0" encoding="utf-8"?>
<sst xmlns="http://schemas.openxmlformats.org/spreadsheetml/2006/main" count="33" uniqueCount="28">
  <si>
    <t>ระดับความพึงพอใจ</t>
  </si>
  <si>
    <t>มากที่สุด</t>
  </si>
  <si>
    <t>มาก</t>
  </si>
  <si>
    <t>ปานกลาง</t>
  </si>
  <si>
    <t>น้อย</t>
  </si>
  <si>
    <t>น้อยที่สุด</t>
  </si>
  <si>
    <t>ค่าเฉลี่ย</t>
  </si>
  <si>
    <t>ร้อยละ</t>
  </si>
  <si>
    <t>เกณฑ์การประเมิน</t>
  </si>
  <si>
    <t>ผู้ใช้บริการส่วนใหญ่ร้อยละ..................มีความพึงพอใจระดับ.....................ต่อการให้บริการด้วยความสุภาพและเป็นมิตรของเจ้าหน้าที่</t>
  </si>
  <si>
    <t>ผู้ใช้บริการส่วนใหญ่ร้อยละ..................มีความพึงพอใจระดับ.....................ต่อการให้คำแนะนำ/ตอบข้อซักถาม/อธิบายข้อสงสัยได้อย่างชัดเจนของเจ้าหน้าที่</t>
  </si>
  <si>
    <t>ผู้ใช้บริการส่วนใหญ่ร้อยละ..................มีความพึงพอใจระดับ.....................ต่อการให้บริการอย่างเป็นระบบ หรือบริการอย่างเป็นขั้นตอน และใช้ระยะเวลาเหมาะสมของเจ้าหน้าที่</t>
  </si>
  <si>
    <t>ผู้ใช้บริการส่วนใหญ่ร้อยละ..................มีความพึงพอใจระดับ.....................ต่อสถานที่ให้บริการสะอาดเป็นระเบียบเรียบร้อย/มีที่นั่งสำหรับผู้มาใช้บริการ</t>
  </si>
  <si>
    <t>ผู้ใช้บริการส่วนใหญ่ร้อยละ..................มีความพึงพอใจระดับ.....................ต่อการให้บริการอย่างซื่อสัตย์สุจริต ไม่เรียกร้องสินบน ของขวัญ ทรัพย์สิน ผลประโยชน์หรือสิ่งตอบแทนของเจ้าหน้าที่</t>
  </si>
  <si>
    <t>ประเด็น</t>
  </si>
  <si>
    <t>หน่วยงาน....................................................................</t>
  </si>
  <si>
    <t>รอบการประเมิน          6 เดือน         12 เดือน</t>
  </si>
  <si>
    <t>1. เจ้าหน้าที่ให้บริการด้วยความสุภาพและเป็นมิตร</t>
  </si>
  <si>
    <t>2. เจ้าหน้าที่ให้บริการอย่างเป็นธรรมและไม่เลือกปฏิบัติ</t>
  </si>
  <si>
    <t>3. เจ้าหน้าที่ให้คำแนะนำ/ตอบข้อซักถาม/อธิบายข้อสงสัยได้อย่างชัดเจน</t>
  </si>
  <si>
    <t>4. มีการให้บริการอย่างเป็นระบบ หรือบริการอย่างเป็นขั้นตอน และใช้ระยะเวลาเหมาะสม</t>
  </si>
  <si>
    <t>5. สถานที่ให้บริการสะอาดเป็นระเบียบเรียบร้อย/มีที่นั่งสำหรับผู้มาใช้บริการ</t>
  </si>
  <si>
    <t>6. เจ้าหน้าที่ให้บริการอย่างซื่อสัตย์สุจริต ไม่เรียกร้องสินบน ของขวัญ ทรัพย์สิน ผลประโยชน์หรือสิ่งตอบแทน</t>
  </si>
  <si>
    <t>ร้อยละของผู้ตอบแบบประเมินแต่ละระดับ</t>
  </si>
  <si>
    <t>จำนวนทั้งหมด(N)</t>
  </si>
  <si>
    <t>ผู้ใช้บริการส่วนใหญ่ร้อยละ..................มีความพึงพอใจระดับ.....................ต่อการให้บริการอย่างเป็นธรรมและไม่เลือกปฏิบัติของเจ้าหน้าที่</t>
  </si>
  <si>
    <t>สรุปข้อเสนอแนะ..................................................................................................................................................................</t>
  </si>
  <si>
    <t>แบบสรุปผลแบบสำรวจความพึงพอใจของผู้รับบริการ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</si>
</sst>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1058333</xdr:colOff>
      <xdr:row>2</xdr:row>
      <xdr:rowOff>74084</xdr:rowOff>
    </xdr:from>
    <xdr:to>
      <xdr:col>0</xdr:col>
      <xdr:colOff>1227667</xdr:colOff>
      <xdr:row>2</xdr:row>
      <xdr:rowOff>243417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E1DEB4F-6FB5-49AB-A52B-27EC0B2A77B1}"/>
            </a:ext>
          </a:extLst>
        </xdr:cNvPr>
        <xdr:cNvSpPr/>
      </xdr:nvSpPr>
      <xdr:spPr>
        <a:xfrm>
          <a:off x="1058333" y="687917"/>
          <a:ext cx="169334" cy="16933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1888066</xdr:colOff>
      <xdr:row>2</xdr:row>
      <xdr:rowOff>67734</xdr:rowOff>
    </xdr:from>
    <xdr:to>
      <xdr:col>0</xdr:col>
      <xdr:colOff>2057400</xdr:colOff>
      <xdr:row>2</xdr:row>
      <xdr:rowOff>237067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BF9ED69-E2CD-44A4-BDB9-3AB338805799}"/>
            </a:ext>
          </a:extLst>
        </xdr:cNvPr>
        <xdr:cNvSpPr/>
      </xdr:nvSpPr>
      <xdr:spPr>
        <a:xfrm>
          <a:off x="1888066" y="681567"/>
          <a:ext cx="169334" cy="16933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AA78-11A4-4D16-97F2-7B8A43FAD0A0}">
  <dimension ref="A1:O18"/>
  <sheetViews>
    <sheetView tabSelected="1" zoomScaleNormal="100" workbookViewId="0">
      <selection activeCell="B7" sqref="B7"/>
    </sheetView>
  </sheetViews>
  <sheetFormatPr defaultRowHeight="20.25" x14ac:dyDescent="0.3"/>
  <cols>
    <col min="1" max="1" width="35.375" style="1" customWidth="1"/>
    <col min="2" max="2" width="10" style="1" customWidth="1"/>
    <col min="3" max="3" width="7.625" style="1" customWidth="1"/>
    <col min="4" max="4" width="10.625" style="1" customWidth="1"/>
    <col min="5" max="5" width="6.5" style="1" customWidth="1"/>
    <col min="6" max="6" width="11" style="1" customWidth="1"/>
    <col min="7" max="7" width="18.5" style="1" customWidth="1"/>
    <col min="8" max="8" width="9.625" style="1" customWidth="1"/>
    <col min="9" max="9" width="8.75" style="1" customWidth="1"/>
    <col min="10" max="10" width="19.125" style="1" customWidth="1"/>
    <col min="11" max="11" width="11.75" style="1" customWidth="1"/>
    <col min="12" max="12" width="6.25" style="1" customWidth="1"/>
    <col min="13" max="13" width="10.375" style="1" customWidth="1"/>
    <col min="14" max="14" width="6.625" style="1" customWidth="1"/>
    <col min="15" max="15" width="11.125" style="1" customWidth="1"/>
    <col min="16" max="16" width="9.5" style="1" customWidth="1"/>
    <col min="17" max="16384" width="9" style="1"/>
  </cols>
  <sheetData>
    <row r="1" spans="1:15" x14ac:dyDescent="0.3">
      <c r="A1" s="3" t="s">
        <v>27</v>
      </c>
    </row>
    <row r="2" spans="1:15" x14ac:dyDescent="0.3">
      <c r="A2" s="3" t="s">
        <v>15</v>
      </c>
    </row>
    <row r="3" spans="1:15" ht="24" customHeight="1" x14ac:dyDescent="0.3">
      <c r="A3" s="3" t="s">
        <v>16</v>
      </c>
    </row>
    <row r="4" spans="1:15" ht="25.5" customHeight="1" x14ac:dyDescent="0.3">
      <c r="A4" s="8" t="s">
        <v>14</v>
      </c>
      <c r="B4" s="9" t="s">
        <v>0</v>
      </c>
      <c r="C4" s="9"/>
      <c r="D4" s="9"/>
      <c r="E4" s="9"/>
      <c r="F4" s="9"/>
      <c r="G4" s="9" t="s">
        <v>24</v>
      </c>
      <c r="H4" s="9" t="s">
        <v>6</v>
      </c>
      <c r="I4" s="9" t="s">
        <v>7</v>
      </c>
      <c r="J4" s="9" t="s">
        <v>8</v>
      </c>
      <c r="K4" s="10" t="s">
        <v>23</v>
      </c>
      <c r="L4" s="11"/>
      <c r="M4" s="11"/>
      <c r="N4" s="11"/>
      <c r="O4" s="12"/>
    </row>
    <row r="5" spans="1:15" ht="26.25" customHeight="1" x14ac:dyDescent="0.3">
      <c r="A5" s="8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9"/>
      <c r="H5" s="9"/>
      <c r="I5" s="9"/>
      <c r="J5" s="9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</row>
    <row r="6" spans="1:15" ht="44.25" customHeight="1" x14ac:dyDescent="0.3">
      <c r="A6" s="7" t="s">
        <v>17</v>
      </c>
      <c r="B6" s="5"/>
      <c r="C6" s="5"/>
      <c r="D6" s="5"/>
      <c r="E6" s="5"/>
      <c r="F6" s="5"/>
      <c r="G6" s="4">
        <f>SUM(B6:F6)</f>
        <v>0</v>
      </c>
      <c r="H6" s="6" t="e">
        <f>((5*B6)+(4*C6)+(3*D6)+(2*E6)+(1*F6))/G6</f>
        <v>#DIV/0!</v>
      </c>
      <c r="I6" s="6" t="e">
        <f>((5*B6)+(4*C6)+(3*D6)+(2*E6)+(1*F6))*100/(G6*5)</f>
        <v>#DIV/0!</v>
      </c>
      <c r="J6" s="4" t="e">
        <f>IF(H6&gt;=4.51,"มากที่สุด",IF(H6&gt;=3.51,"มาก",IF(H6&gt;=2.51,"ปานกลาง",IF(H6&gt;=1.51,"น้อย",IF(H6&gt;=1,"น้อยที่สุด")))))</f>
        <v>#DIV/0!</v>
      </c>
      <c r="K6" s="6" t="e">
        <f>(B6*100)/G6</f>
        <v>#DIV/0!</v>
      </c>
      <c r="L6" s="6" t="e">
        <f>(C6*100)/G6</f>
        <v>#DIV/0!</v>
      </c>
      <c r="M6" s="6" t="e">
        <f>(D6*100)/G6</f>
        <v>#DIV/0!</v>
      </c>
      <c r="N6" s="6" t="e">
        <f>(E6*100)/G6</f>
        <v>#DIV/0!</v>
      </c>
      <c r="O6" s="6" t="e">
        <f>(F6*100)/G6</f>
        <v>#DIV/0!</v>
      </c>
    </row>
    <row r="7" spans="1:15" ht="45.75" customHeight="1" x14ac:dyDescent="0.3">
      <c r="A7" s="7" t="s">
        <v>18</v>
      </c>
      <c r="B7" s="5"/>
      <c r="C7" s="5"/>
      <c r="D7" s="5"/>
      <c r="E7" s="5"/>
      <c r="F7" s="5"/>
      <c r="G7" s="4">
        <f t="shared" ref="G7:G10" si="0">SUM(B7:F7)</f>
        <v>0</v>
      </c>
      <c r="H7" s="6" t="e">
        <f t="shared" ref="H7:H11" si="1">((5*B7)+(4*C7)+(3*D7)+(2*E7)+(1*F7))/G7</f>
        <v>#DIV/0!</v>
      </c>
      <c r="I7" s="6" t="e">
        <f t="shared" ref="I7:I11" si="2">((5*B7)+(4*C7)+(3*D7)+(2*E7)+(1*F7))*100/(G7*5)</f>
        <v>#DIV/0!</v>
      </c>
      <c r="J7" s="4" t="e">
        <f t="shared" ref="J7:J11" si="3">IF(H7&gt;=4.51,"มากที่สุด",IF(H7&gt;=3.51,"มาก",IF(H7&gt;=2.51,"ปานกลาง",IF(H7&gt;=1.51,"น้อย",IF(H7&gt;=1,"น้อยที่สุด")))))</f>
        <v>#DIV/0!</v>
      </c>
      <c r="K7" s="6" t="e">
        <f t="shared" ref="K7:K11" si="4">(B7*100)/G7</f>
        <v>#DIV/0!</v>
      </c>
      <c r="L7" s="6" t="e">
        <f t="shared" ref="L7:L11" si="5">(C7*100)/G7</f>
        <v>#DIV/0!</v>
      </c>
      <c r="M7" s="6" t="e">
        <f t="shared" ref="M7:M11" si="6">(D7*100)/G7</f>
        <v>#DIV/0!</v>
      </c>
      <c r="N7" s="6" t="e">
        <f t="shared" ref="N7:N11" si="7">(E7*100)/G7</f>
        <v>#DIV/0!</v>
      </c>
      <c r="O7" s="6" t="e">
        <f t="shared" ref="O7:O11" si="8">(F7*100)/G7</f>
        <v>#DIV/0!</v>
      </c>
    </row>
    <row r="8" spans="1:15" ht="45" customHeight="1" x14ac:dyDescent="0.3">
      <c r="A8" s="7" t="s">
        <v>19</v>
      </c>
      <c r="B8" s="5"/>
      <c r="C8" s="5"/>
      <c r="D8" s="5"/>
      <c r="E8" s="5"/>
      <c r="F8" s="5"/>
      <c r="G8" s="4">
        <f t="shared" si="0"/>
        <v>0</v>
      </c>
      <c r="H8" s="6" t="e">
        <f t="shared" si="1"/>
        <v>#DIV/0!</v>
      </c>
      <c r="I8" s="6" t="e">
        <f t="shared" si="2"/>
        <v>#DIV/0!</v>
      </c>
      <c r="J8" s="4" t="e">
        <f t="shared" si="3"/>
        <v>#DIV/0!</v>
      </c>
      <c r="K8" s="6" t="e">
        <f t="shared" si="4"/>
        <v>#DIV/0!</v>
      </c>
      <c r="L8" s="6" t="e">
        <f t="shared" si="5"/>
        <v>#DIV/0!</v>
      </c>
      <c r="M8" s="6" t="e">
        <f t="shared" si="6"/>
        <v>#DIV/0!</v>
      </c>
      <c r="N8" s="6" t="e">
        <f t="shared" si="7"/>
        <v>#DIV/0!</v>
      </c>
      <c r="O8" s="6" t="e">
        <f t="shared" si="8"/>
        <v>#DIV/0!</v>
      </c>
    </row>
    <row r="9" spans="1:15" ht="45" customHeight="1" x14ac:dyDescent="0.3">
      <c r="A9" s="7" t="s">
        <v>20</v>
      </c>
      <c r="B9" s="5"/>
      <c r="C9" s="5"/>
      <c r="D9" s="5"/>
      <c r="E9" s="5"/>
      <c r="F9" s="5"/>
      <c r="G9" s="4">
        <f t="shared" si="0"/>
        <v>0</v>
      </c>
      <c r="H9" s="6" t="e">
        <f t="shared" si="1"/>
        <v>#DIV/0!</v>
      </c>
      <c r="I9" s="6" t="e">
        <f t="shared" si="2"/>
        <v>#DIV/0!</v>
      </c>
      <c r="J9" s="4" t="e">
        <f t="shared" si="3"/>
        <v>#DIV/0!</v>
      </c>
      <c r="K9" s="6" t="e">
        <f t="shared" si="4"/>
        <v>#DIV/0!</v>
      </c>
      <c r="L9" s="6" t="e">
        <f t="shared" si="5"/>
        <v>#DIV/0!</v>
      </c>
      <c r="M9" s="6" t="e">
        <f t="shared" si="6"/>
        <v>#DIV/0!</v>
      </c>
      <c r="N9" s="6" t="e">
        <f t="shared" si="7"/>
        <v>#DIV/0!</v>
      </c>
      <c r="O9" s="6" t="e">
        <f t="shared" si="8"/>
        <v>#DIV/0!</v>
      </c>
    </row>
    <row r="10" spans="1:15" ht="45" customHeight="1" x14ac:dyDescent="0.3">
      <c r="A10" s="7" t="s">
        <v>21</v>
      </c>
      <c r="B10" s="5"/>
      <c r="C10" s="5"/>
      <c r="D10" s="5"/>
      <c r="E10" s="5"/>
      <c r="F10" s="5"/>
      <c r="G10" s="4">
        <f t="shared" si="0"/>
        <v>0</v>
      </c>
      <c r="H10" s="6" t="e">
        <f t="shared" si="1"/>
        <v>#DIV/0!</v>
      </c>
      <c r="I10" s="6" t="e">
        <f t="shared" si="2"/>
        <v>#DIV/0!</v>
      </c>
      <c r="J10" s="4" t="e">
        <f t="shared" si="3"/>
        <v>#DIV/0!</v>
      </c>
      <c r="K10" s="6" t="e">
        <f t="shared" si="4"/>
        <v>#DIV/0!</v>
      </c>
      <c r="L10" s="6" t="e">
        <f t="shared" si="5"/>
        <v>#DIV/0!</v>
      </c>
      <c r="M10" s="6" t="e">
        <f t="shared" si="6"/>
        <v>#DIV/0!</v>
      </c>
      <c r="N10" s="6" t="e">
        <f t="shared" si="7"/>
        <v>#DIV/0!</v>
      </c>
      <c r="O10" s="6" t="e">
        <f t="shared" si="8"/>
        <v>#DIV/0!</v>
      </c>
    </row>
    <row r="11" spans="1:15" ht="45" customHeight="1" x14ac:dyDescent="0.3">
      <c r="A11" s="7" t="s">
        <v>22</v>
      </c>
      <c r="B11" s="5"/>
      <c r="C11" s="5"/>
      <c r="D11" s="5"/>
      <c r="E11" s="5"/>
      <c r="F11" s="5"/>
      <c r="G11" s="4">
        <f>SUM(B11:F11)</f>
        <v>0</v>
      </c>
      <c r="H11" s="6" t="e">
        <f t="shared" si="1"/>
        <v>#DIV/0!</v>
      </c>
      <c r="I11" s="6" t="e">
        <f t="shared" si="2"/>
        <v>#DIV/0!</v>
      </c>
      <c r="J11" s="4" t="e">
        <f t="shared" si="3"/>
        <v>#DIV/0!</v>
      </c>
      <c r="K11" s="6" t="e">
        <f t="shared" si="4"/>
        <v>#DIV/0!</v>
      </c>
      <c r="L11" s="6" t="e">
        <f t="shared" si="5"/>
        <v>#DIV/0!</v>
      </c>
      <c r="M11" s="6" t="e">
        <f t="shared" si="6"/>
        <v>#DIV/0!</v>
      </c>
      <c r="N11" s="6" t="e">
        <f t="shared" si="7"/>
        <v>#DIV/0!</v>
      </c>
      <c r="O11" s="6" t="e">
        <f t="shared" si="8"/>
        <v>#DIV/0!</v>
      </c>
    </row>
    <row r="12" spans="1:15" ht="24.75" customHeight="1" x14ac:dyDescent="0.3">
      <c r="A12" s="2" t="s">
        <v>9</v>
      </c>
    </row>
    <row r="13" spans="1:15" ht="22.5" customHeight="1" x14ac:dyDescent="0.3">
      <c r="A13" s="1" t="s">
        <v>25</v>
      </c>
    </row>
    <row r="14" spans="1:15" ht="26.25" customHeight="1" x14ac:dyDescent="0.3">
      <c r="A14" s="1" t="s">
        <v>10</v>
      </c>
    </row>
    <row r="15" spans="1:15" ht="24.75" customHeight="1" x14ac:dyDescent="0.3">
      <c r="A15" s="1" t="s">
        <v>11</v>
      </c>
    </row>
    <row r="16" spans="1:15" ht="23.25" customHeight="1" x14ac:dyDescent="0.3">
      <c r="A16" s="1" t="s">
        <v>12</v>
      </c>
    </row>
    <row r="17" spans="1:1" ht="23.25" customHeight="1" x14ac:dyDescent="0.3">
      <c r="A17" s="1" t="s">
        <v>13</v>
      </c>
    </row>
    <row r="18" spans="1:1" ht="23.25" customHeight="1" x14ac:dyDescent="0.3">
      <c r="A18" s="1" t="s">
        <v>26</v>
      </c>
    </row>
  </sheetData>
  <mergeCells count="7">
    <mergeCell ref="A4:A5"/>
    <mergeCell ref="G4:G5"/>
    <mergeCell ref="K4:O4"/>
    <mergeCell ref="H4:H5"/>
    <mergeCell ref="I4:I5"/>
    <mergeCell ref="J4:J5"/>
    <mergeCell ref="B4:F4"/>
  </mergeCells>
  <phoneticPr fontId="1" type="noConversion"/>
  <pageMargins left="0.16" right="0.16" top="0.25" bottom="0.16" header="0.16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2024-02-19T10:29:09Z</cp:lastPrinted>
  <dcterms:created xsi:type="dcterms:W3CDTF">2024-02-16T07:53:00Z</dcterms:created>
  <dcterms:modified xsi:type="dcterms:W3CDTF">2024-02-29T08:08:00Z</dcterms:modified>
</cp:coreProperties>
</file>